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1_Administración\4_Recursos Humanos\1_Personal\3_Procesos Selectivos\5_Convocatoria_Técnico_2022\"/>
    </mc:Choice>
  </mc:AlternateContent>
  <xr:revisionPtr revIDLastSave="0" documentId="13_ncr:1_{6ABBCFBF-BEA9-4A5E-9E19-645C52900E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remación Persona Candidata" sheetId="2" r:id="rId1"/>
  </sheets>
  <definedNames>
    <definedName name="_xlnm.Print_Area" localSheetId="0">'Baremación Persona Candidata'!$A$1:$H$35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G28" i="2"/>
  <c r="G27" i="2"/>
  <c r="G30" i="2" l="1"/>
  <c r="E17" i="2"/>
  <c r="E18" i="2"/>
  <c r="E19" i="2"/>
  <c r="E20" i="2"/>
  <c r="E24" i="2"/>
  <c r="E23" i="2"/>
  <c r="E16" i="2"/>
  <c r="G23" i="2" l="1"/>
  <c r="G16" i="2"/>
  <c r="G21" i="2" s="1"/>
  <c r="G25" i="2" l="1"/>
  <c r="G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Guadiodiel</author>
  </authors>
  <commentList>
    <comment ref="C1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Elegir del desplegable</t>
        </r>
      </text>
    </comment>
    <comment ref="C17" authorId="0" shapeId="0" xr:uid="{A46DC6A6-A734-4BDC-A5E3-55D048CA6C9E}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Elegir del desplegable</t>
        </r>
      </text>
    </comment>
    <comment ref="C18" authorId="0" shapeId="0" xr:uid="{FE7DC942-640D-40B5-B4A3-0613783D6722}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Elegir del desplegable</t>
        </r>
      </text>
    </comment>
    <comment ref="C19" authorId="0" shapeId="0" xr:uid="{12986FC8-8B2A-4E44-A1C0-6AEBD093F9EF}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Elegir del desplegable</t>
        </r>
      </text>
    </comment>
    <comment ref="C20" authorId="0" shapeId="0" xr:uid="{C0E4C9BD-211C-4649-960C-D48B00275EB7}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Elegir del desplegable</t>
        </r>
      </text>
    </comment>
    <comment ref="C2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 Elegir del desplegable, si procede</t>
        </r>
      </text>
    </comment>
    <comment ref="C28" authorId="0" shapeId="0" xr:uid="{A6A05D31-2DBF-4970-AE82-769F6FFB7EF9}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 Elegir del desplegable, si procede</t>
        </r>
      </text>
    </comment>
    <comment ref="C29" authorId="0" shapeId="0" xr:uid="{2FB52953-1623-4F82-BAE1-E047C5C2DFD5}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 Elegir del desplegable, si procede</t>
        </r>
      </text>
    </comment>
  </commentList>
</comments>
</file>

<file path=xl/sharedStrings.xml><?xml version="1.0" encoding="utf-8"?>
<sst xmlns="http://schemas.openxmlformats.org/spreadsheetml/2006/main" count="38" uniqueCount="30">
  <si>
    <t>OTROS MÉRITOS/PUNTUACIONES</t>
  </si>
  <si>
    <t>NÚMERO</t>
  </si>
  <si>
    <t>BAREMO</t>
  </si>
  <si>
    <t>SUBTOTAL</t>
  </si>
  <si>
    <t>MÁXIMO</t>
  </si>
  <si>
    <t>Curso/Master en Desarrollo Rural (+ de 300 horas)</t>
  </si>
  <si>
    <t>TOTAL</t>
  </si>
  <si>
    <t>FASE MÉRITOS /EXPERIENCIA</t>
  </si>
  <si>
    <t>PERSONA CANDIDATA</t>
  </si>
  <si>
    <t>NOMBRE</t>
  </si>
  <si>
    <t>APELLIDOS</t>
  </si>
  <si>
    <t>DNI</t>
  </si>
  <si>
    <t>CONVOCATORIA PARA LA SELECCIÓN Y CONTRATACIÓN DE UN PUESTO DE PERSONAL TÉCNICO PARA LA ASOCIACIÓN PARA EL DESARROLLO DE LA COSTA OCCIDENTAL DE HUELVA “GUADIODIEL”</t>
  </si>
  <si>
    <t>PLANTILLA DE BAREMACIÓN</t>
  </si>
  <si>
    <t>SI</t>
  </si>
  <si>
    <t>NO</t>
  </si>
  <si>
    <t>Días</t>
  </si>
  <si>
    <t>TOTAL FASE MÉRITOS</t>
  </si>
  <si>
    <t>EXPERIENCIA PROFESIONAL</t>
  </si>
  <si>
    <t>Días trabajados en un Grupo de Desarrollo Rural como personal técnico desarrollando funciones análogas al puesto ofertado</t>
  </si>
  <si>
    <t>Días trabajados como personal técnico de proyectos desarrollando funciones análogas al puesto ofertado</t>
  </si>
  <si>
    <t>Persona solicitante en situación de desempleo</t>
  </si>
  <si>
    <t>FORMACIÓN ADICIONAL</t>
  </si>
  <si>
    <t>Licenciatura o Grado adicional/Doble Grado</t>
  </si>
  <si>
    <t>Cursos de formación en temáticas relacionadas con la lucha contra el cambio climático (+de 25 horas/curso)</t>
  </si>
  <si>
    <t xml:space="preserve">De 1 día a 5 meses de últimos 18 </t>
  </si>
  <si>
    <t>De 5 a 9 meses de últimos 18</t>
  </si>
  <si>
    <t>De 9 meses o más de últimos 18</t>
  </si>
  <si>
    <t>Cursos de formación en  género y/o igualdad de oportunidades entre hombres y mujeres. (+de 25 horas por curso)</t>
  </si>
  <si>
    <t>Formación en manejo informático, programas de edición de textos, hojas de cálculo, bases de datos, edición de imágenes y vídeos, internet/correo electrónico, gestión de redes sociales, etc. (+ de 25 horas/curso).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</si>
</sst>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Futura Lt BT"/>
      <family val="2"/>
    </font>
    <font>
      <b/>
      <sz val="11"/>
      <color theme="1"/>
      <name val="Futura Lt BT"/>
      <family val="2"/>
    </font>
    <font>
      <b/>
      <sz val="12"/>
      <color theme="1"/>
      <name val="Futura Lt BT"/>
      <family val="2"/>
    </font>
    <font>
      <b/>
      <sz val="16"/>
      <color theme="1"/>
      <name val="Futura Lt BT"/>
      <family val="2"/>
    </font>
    <font>
      <sz val="18"/>
      <color theme="1"/>
      <name val="Futura Lt BT"/>
      <family val="2"/>
    </font>
    <font>
      <sz val="12"/>
      <color theme="1"/>
      <name val="Futura Lt BT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2" fontId="2" fillId="2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2" fontId="2" fillId="2" borderId="1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2" fontId="1" fillId="0" borderId="7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26"/>
  <sheetViews>
    <sheetView tabSelected="1" view="pageBreakPreview" topLeftCell="A13" zoomScaleNormal="100" zoomScaleSheetLayoutView="100" workbookViewId="0">
      <selection activeCell="D34" sqref="D34"/>
    </sheetView>
  </sheetViews>
  <sheetFormatPr baseColWidth="10" defaultColWidth="11.44140625" defaultRowHeight="13.8" x14ac:dyDescent="0.25"/>
  <cols>
    <col min="1" max="1" width="11.44140625" style="3"/>
    <col min="2" max="2" width="62.109375" style="3" bestFit="1" customWidth="1"/>
    <col min="3" max="3" width="14.5546875" style="3" customWidth="1"/>
    <col min="4" max="4" width="17" style="3" customWidth="1"/>
    <col min="5" max="6" width="15.33203125" style="3" customWidth="1"/>
    <col min="7" max="7" width="14" style="3" bestFit="1" customWidth="1"/>
    <col min="8" max="8" width="10.88671875" style="3" customWidth="1"/>
    <col min="9" max="9" width="11.44140625" style="3" hidden="1" customWidth="1"/>
    <col min="10" max="16384" width="11.44140625" style="3"/>
  </cols>
  <sheetData>
    <row r="2" spans="2:7" ht="60" customHeight="1" x14ac:dyDescent="0.25">
      <c r="B2" s="36" t="s">
        <v>12</v>
      </c>
      <c r="C2" s="36"/>
      <c r="D2" s="36"/>
      <c r="E2" s="36"/>
      <c r="F2" s="36"/>
      <c r="G2" s="36"/>
    </row>
    <row r="3" spans="2:7" x14ac:dyDescent="0.25">
      <c r="B3" s="8"/>
      <c r="C3" s="8"/>
      <c r="D3" s="8"/>
      <c r="E3" s="8"/>
      <c r="F3" s="8"/>
      <c r="G3" s="8"/>
    </row>
    <row r="4" spans="2:7" x14ac:dyDescent="0.25">
      <c r="B4" s="37" t="s">
        <v>13</v>
      </c>
      <c r="C4" s="37"/>
      <c r="D4" s="37"/>
      <c r="E4" s="37"/>
      <c r="F4" s="37"/>
      <c r="G4" s="37"/>
    </row>
    <row r="6" spans="2:7" s="18" customFormat="1" ht="18.75" customHeight="1" x14ac:dyDescent="0.3">
      <c r="B6" s="28" t="s">
        <v>8</v>
      </c>
      <c r="C6" s="28"/>
      <c r="D6" s="28"/>
      <c r="E6" s="28"/>
      <c r="F6" s="28"/>
      <c r="G6" s="28"/>
    </row>
    <row r="7" spans="2:7" s="18" customFormat="1" ht="26.25" customHeight="1" x14ac:dyDescent="0.3">
      <c r="B7" s="19" t="s">
        <v>9</v>
      </c>
      <c r="C7" s="25"/>
      <c r="D7" s="26"/>
      <c r="E7" s="26"/>
      <c r="F7" s="26"/>
      <c r="G7" s="27"/>
    </row>
    <row r="8" spans="2:7" s="18" customFormat="1" ht="27.75" customHeight="1" x14ac:dyDescent="0.3">
      <c r="B8" s="19" t="s">
        <v>10</v>
      </c>
      <c r="C8" s="25"/>
      <c r="D8" s="26"/>
      <c r="E8" s="26"/>
      <c r="F8" s="26"/>
      <c r="G8" s="27"/>
    </row>
    <row r="9" spans="2:7" s="18" customFormat="1" ht="29.25" customHeight="1" x14ac:dyDescent="0.3">
      <c r="B9" s="19" t="s">
        <v>11</v>
      </c>
      <c r="C9" s="25"/>
      <c r="D9" s="26"/>
      <c r="E9" s="26"/>
      <c r="F9" s="26"/>
      <c r="G9" s="27"/>
    </row>
    <row r="13" spans="2:7" ht="15.6" x14ac:dyDescent="0.3">
      <c r="B13" s="28" t="s">
        <v>7</v>
      </c>
      <c r="C13" s="28"/>
      <c r="D13" s="28"/>
      <c r="E13" s="28"/>
      <c r="F13" s="28"/>
      <c r="G13" s="28"/>
    </row>
    <row r="14" spans="2:7" x14ac:dyDescent="0.25">
      <c r="B14" s="1"/>
      <c r="C14" s="2" t="s">
        <v>1</v>
      </c>
      <c r="D14" s="2" t="s">
        <v>2</v>
      </c>
      <c r="E14" s="2" t="s">
        <v>3</v>
      </c>
      <c r="F14" s="2" t="s">
        <v>4</v>
      </c>
      <c r="G14" s="2" t="s">
        <v>6</v>
      </c>
    </row>
    <row r="15" spans="2:7" x14ac:dyDescent="0.25">
      <c r="B15" s="4" t="s">
        <v>22</v>
      </c>
      <c r="C15" s="13"/>
      <c r="D15" s="14"/>
      <c r="E15" s="14"/>
      <c r="F15" s="14"/>
      <c r="G15" s="15"/>
    </row>
    <row r="16" spans="2:7" ht="21" customHeight="1" x14ac:dyDescent="0.25">
      <c r="B16" s="21" t="s">
        <v>23</v>
      </c>
      <c r="C16" s="1"/>
      <c r="D16" s="1">
        <v>1</v>
      </c>
      <c r="E16" s="5">
        <f t="shared" ref="E16:E24" si="0">C16*D16</f>
        <v>0</v>
      </c>
      <c r="F16" s="29">
        <v>3</v>
      </c>
      <c r="G16" s="31">
        <f>SUM(E16:E20)</f>
        <v>0</v>
      </c>
    </row>
    <row r="17" spans="2:7" ht="21" customHeight="1" x14ac:dyDescent="0.25">
      <c r="B17" s="21" t="s">
        <v>5</v>
      </c>
      <c r="C17" s="1"/>
      <c r="D17" s="1">
        <v>1</v>
      </c>
      <c r="E17" s="5">
        <f t="shared" si="0"/>
        <v>0</v>
      </c>
      <c r="F17" s="29"/>
      <c r="G17" s="32"/>
    </row>
    <row r="18" spans="2:7" ht="36.75" customHeight="1" x14ac:dyDescent="0.25">
      <c r="B18" s="20" t="s">
        <v>28</v>
      </c>
      <c r="C18" s="1"/>
      <c r="D18" s="1">
        <v>0.5</v>
      </c>
      <c r="E18" s="5">
        <f t="shared" si="0"/>
        <v>0</v>
      </c>
      <c r="F18" s="29"/>
      <c r="G18" s="32"/>
    </row>
    <row r="19" spans="2:7" ht="35.25" customHeight="1" x14ac:dyDescent="0.25">
      <c r="B19" s="20" t="s">
        <v>24</v>
      </c>
      <c r="C19" s="1"/>
      <c r="D19" s="1">
        <v>0.5</v>
      </c>
      <c r="E19" s="5">
        <f t="shared" si="0"/>
        <v>0</v>
      </c>
      <c r="F19" s="29"/>
      <c r="G19" s="32"/>
    </row>
    <row r="20" spans="2:7" ht="55.2" x14ac:dyDescent="0.25">
      <c r="B20" s="20" t="s">
        <v>29</v>
      </c>
      <c r="C20" s="1"/>
      <c r="D20" s="1">
        <v>0.4</v>
      </c>
      <c r="E20" s="5">
        <f t="shared" si="0"/>
        <v>0</v>
      </c>
      <c r="F20" s="30"/>
      <c r="G20" s="33"/>
    </row>
    <row r="21" spans="2:7" x14ac:dyDescent="0.25">
      <c r="B21" s="1"/>
      <c r="C21" s="6"/>
      <c r="D21" s="7"/>
      <c r="E21" s="39" t="s">
        <v>6</v>
      </c>
      <c r="F21" s="40"/>
      <c r="G21" s="12">
        <f>IF(G16&gt;3,(3),G16)</f>
        <v>0</v>
      </c>
    </row>
    <row r="22" spans="2:7" x14ac:dyDescent="0.25">
      <c r="B22" s="4" t="s">
        <v>18</v>
      </c>
      <c r="C22" s="9" t="s">
        <v>16</v>
      </c>
      <c r="D22" s="14"/>
      <c r="E22" s="14"/>
      <c r="F22" s="14"/>
      <c r="G22" s="15"/>
    </row>
    <row r="23" spans="2:7" ht="39" customHeight="1" x14ac:dyDescent="0.25">
      <c r="B23" s="20" t="s">
        <v>19</v>
      </c>
      <c r="C23" s="1"/>
      <c r="D23" s="1">
        <v>3.5000000000000003E-2</v>
      </c>
      <c r="E23" s="1">
        <f t="shared" si="0"/>
        <v>0</v>
      </c>
      <c r="F23" s="34">
        <v>5</v>
      </c>
      <c r="G23" s="35">
        <f>SUM(E23:E24)</f>
        <v>0</v>
      </c>
    </row>
    <row r="24" spans="2:7" ht="36.75" customHeight="1" x14ac:dyDescent="0.25">
      <c r="B24" s="20" t="s">
        <v>20</v>
      </c>
      <c r="C24" s="1"/>
      <c r="D24" s="1">
        <v>1.4999999999999999E-2</v>
      </c>
      <c r="E24" s="1">
        <f t="shared" si="0"/>
        <v>0</v>
      </c>
      <c r="F24" s="34"/>
      <c r="G24" s="35"/>
    </row>
    <row r="25" spans="2:7" x14ac:dyDescent="0.25">
      <c r="B25" s="10"/>
      <c r="C25" s="6"/>
      <c r="D25" s="7"/>
      <c r="E25" s="39" t="s">
        <v>6</v>
      </c>
      <c r="F25" s="40"/>
      <c r="G25" s="12">
        <f>IF(G23&gt;5,(5),G23)</f>
        <v>0</v>
      </c>
    </row>
    <row r="26" spans="2:7" x14ac:dyDescent="0.25">
      <c r="B26" s="4" t="s">
        <v>0</v>
      </c>
      <c r="C26" s="42"/>
      <c r="D26" s="43"/>
      <c r="E26" s="43"/>
      <c r="F26" s="43"/>
      <c r="G26" s="44"/>
    </row>
    <row r="27" spans="2:7" x14ac:dyDescent="0.25">
      <c r="B27" s="23" t="s">
        <v>21</v>
      </c>
      <c r="C27" s="2" t="s">
        <v>15</v>
      </c>
      <c r="D27" s="24" t="s">
        <v>27</v>
      </c>
      <c r="E27" s="24"/>
      <c r="F27" s="22">
        <v>3</v>
      </c>
      <c r="G27" s="5">
        <f>IF(C27 =I113,(3),0)</f>
        <v>0</v>
      </c>
    </row>
    <row r="28" spans="2:7" x14ac:dyDescent="0.25">
      <c r="B28" s="23"/>
      <c r="C28" s="2" t="s">
        <v>15</v>
      </c>
      <c r="D28" s="24" t="s">
        <v>26</v>
      </c>
      <c r="E28" s="24"/>
      <c r="F28" s="22">
        <v>2</v>
      </c>
      <c r="G28" s="5">
        <f>IF(C28 =I113,(2),0)</f>
        <v>0</v>
      </c>
    </row>
    <row r="29" spans="2:7" x14ac:dyDescent="0.25">
      <c r="B29" s="23"/>
      <c r="C29" s="2" t="s">
        <v>15</v>
      </c>
      <c r="D29" s="24" t="s">
        <v>25</v>
      </c>
      <c r="E29" s="24"/>
      <c r="F29" s="22">
        <v>1</v>
      </c>
      <c r="G29" s="5">
        <f>IF(C29 =I113,(1),0)</f>
        <v>0</v>
      </c>
    </row>
    <row r="30" spans="2:7" x14ac:dyDescent="0.25">
      <c r="E30" s="41" t="s">
        <v>6</v>
      </c>
      <c r="F30" s="40"/>
      <c r="G30" s="12">
        <f>SUM(G27:G29)</f>
        <v>0</v>
      </c>
    </row>
    <row r="32" spans="2:7" ht="25.5" customHeight="1" x14ac:dyDescent="0.25">
      <c r="C32" s="38" t="s">
        <v>17</v>
      </c>
      <c r="D32" s="38"/>
      <c r="E32" s="38"/>
      <c r="F32" s="38"/>
      <c r="G32" s="16">
        <f>SUM(G30,G25,G21)</f>
        <v>0</v>
      </c>
    </row>
    <row r="33" spans="2:7" x14ac:dyDescent="0.25">
      <c r="F33" s="11"/>
    </row>
    <row r="41" spans="2:7" ht="28.5" customHeight="1" x14ac:dyDescent="0.25"/>
    <row r="42" spans="2:7" s="17" customFormat="1" ht="22.8" x14ac:dyDescent="0.4">
      <c r="B42" s="3"/>
      <c r="C42" s="3"/>
      <c r="D42" s="3"/>
      <c r="E42" s="3"/>
      <c r="F42" s="3"/>
      <c r="G42" s="3"/>
    </row>
    <row r="43" spans="2:7" s="17" customFormat="1" ht="24" customHeight="1" x14ac:dyDescent="0.4">
      <c r="B43" s="3"/>
      <c r="C43" s="3"/>
      <c r="D43" s="3"/>
      <c r="E43" s="3"/>
      <c r="F43" s="3"/>
      <c r="G43" s="3"/>
    </row>
    <row r="113" spans="7:9" x14ac:dyDescent="0.25">
      <c r="I113" s="3" t="s">
        <v>14</v>
      </c>
    </row>
    <row r="114" spans="7:9" x14ac:dyDescent="0.25">
      <c r="I114" s="3" t="s">
        <v>15</v>
      </c>
    </row>
    <row r="121" spans="7:9" x14ac:dyDescent="0.25">
      <c r="H121" s="3">
        <v>0</v>
      </c>
    </row>
    <row r="122" spans="7:9" x14ac:dyDescent="0.25">
      <c r="G122" s="3" t="s">
        <v>14</v>
      </c>
      <c r="H122" s="3">
        <v>1</v>
      </c>
    </row>
    <row r="123" spans="7:9" x14ac:dyDescent="0.25">
      <c r="G123" s="3" t="s">
        <v>15</v>
      </c>
      <c r="H123" s="3">
        <v>2</v>
      </c>
    </row>
    <row r="124" spans="7:9" x14ac:dyDescent="0.25">
      <c r="H124" s="3">
        <v>3</v>
      </c>
    </row>
    <row r="125" spans="7:9" x14ac:dyDescent="0.25">
      <c r="H125" s="3">
        <v>4</v>
      </c>
    </row>
    <row r="126" spans="7:9" x14ac:dyDescent="0.25">
      <c r="H126" s="3">
        <v>5</v>
      </c>
    </row>
  </sheetData>
  <mergeCells count="20">
    <mergeCell ref="C32:F32"/>
    <mergeCell ref="E25:F25"/>
    <mergeCell ref="E30:F30"/>
    <mergeCell ref="E21:F21"/>
    <mergeCell ref="C26:G26"/>
    <mergeCell ref="B2:G2"/>
    <mergeCell ref="B4:G4"/>
    <mergeCell ref="B6:G6"/>
    <mergeCell ref="C7:G7"/>
    <mergeCell ref="C8:G8"/>
    <mergeCell ref="B27:B29"/>
    <mergeCell ref="D27:E27"/>
    <mergeCell ref="D28:E28"/>
    <mergeCell ref="D29:E29"/>
    <mergeCell ref="C9:G9"/>
    <mergeCell ref="B13:G13"/>
    <mergeCell ref="F16:F20"/>
    <mergeCell ref="G16:G20"/>
    <mergeCell ref="F23:F24"/>
    <mergeCell ref="G23:G24"/>
  </mergeCells>
  <dataValidations count="3">
    <dataValidation type="list" allowBlank="1" showInputMessage="1" showErrorMessage="1" promptTitle="Seleccionar del desplegable" prompt="Seleccionar del desplegable_x000a_" sqref="C16:C20" xr:uid="{00000000-0002-0000-0000-000000000000}">
      <formula1>$H$121:$H$126</formula1>
    </dataValidation>
    <dataValidation type="list" allowBlank="1" showInputMessage="1" showErrorMessage="1" promptTitle="Seleccionar del desplegable" prompt="Seleccionar del desplegable" sqref="C27:C29" xr:uid="{00000000-0002-0000-0000-000002000000}">
      <formula1>$I$113:$I$114</formula1>
    </dataValidation>
    <dataValidation type="list" allowBlank="1" showInputMessage="1" showErrorMessage="1" sqref="C21" xr:uid="{00000000-0002-0000-0000-000003000000}">
      <formula1>$H$121:$H$126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Baremación Persona Candidata</vt:lpstr>
      <vt:lpstr>'Baremación Persona Candidata'!Área_de_impresión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Guadiodiel</dc:creator>
  <cp:lastModifiedBy>PORTATILRSC</cp:lastModifiedBy>
  <cp:lastPrinted>2022-06-22T07:29:01Z</cp:lastPrinted>
  <dcterms:created xsi:type="dcterms:W3CDTF">2019-10-21T06:32:33Z</dcterms:created>
  <dcterms:modified xsi:type="dcterms:W3CDTF">2022-09-28T21:04:41Z</dcterms:modified>
</cp:coreProperties>
</file>